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600" windowHeight="9750" firstSheet="1" activeTab="4"/>
  </bookViews>
  <sheets>
    <sheet name="Boş" sheetId="1" state="hidden" r:id="rId1"/>
    <sheet name="9 ÇOCUK" sheetId="25" r:id="rId2"/>
    <sheet name="10 ÇOCUK" sheetId="24" r:id="rId3"/>
    <sheet name="11 ÇOCUK" sheetId="4" r:id="rId4"/>
    <sheet name="12 ÇOCUK" sheetId="5" r:id="rId5"/>
    <sheet name="11 BİLİŞİM" sheetId="8" r:id="rId6"/>
    <sheet name="10 YİY" sheetId="11" state="hidden" r:id="rId7"/>
    <sheet name="9 GÜZELLİK" sheetId="26" r:id="rId8"/>
    <sheet name="11 - GÜZELLİK" sheetId="31" r:id="rId9"/>
    <sheet name="12 - GÜZELLİK" sheetId="32" r:id="rId10"/>
    <sheet name="9 - MODA " sheetId="37" r:id="rId11"/>
    <sheet name="10 - MODA" sheetId="33" r:id="rId12"/>
    <sheet name="11 - MODA" sheetId="34" r:id="rId13"/>
    <sheet name="12 - MODA" sheetId="35" r:id="rId14"/>
    <sheet name="10 EL SNT" sheetId="20" state="hidden" r:id="rId1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37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36" i="35" l="1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36" i="34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36" i="33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36" i="32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36" i="31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36" i="2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36" i="25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I2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K35" i="24"/>
  <c r="I35"/>
  <c r="K37"/>
  <c r="I37"/>
  <c r="K36"/>
  <c r="I36"/>
  <c r="K34"/>
  <c r="I34"/>
  <c r="K33"/>
  <c r="I33"/>
  <c r="K32"/>
  <c r="I32"/>
  <c r="K31"/>
  <c r="I31"/>
  <c r="K30"/>
  <c r="I30"/>
  <c r="K29"/>
  <c r="I29"/>
  <c r="K28"/>
  <c r="I28"/>
  <c r="K27"/>
  <c r="I27"/>
  <c r="I26"/>
  <c r="K26" s="1"/>
  <c r="I25"/>
  <c r="I24"/>
  <c r="K24" s="1"/>
  <c r="I23"/>
  <c r="K23" s="1"/>
  <c r="I22"/>
  <c r="K22" s="1"/>
  <c r="I21"/>
  <c r="K21" s="1"/>
  <c r="I20"/>
  <c r="K20" s="1"/>
  <c r="I19"/>
  <c r="K19" s="1"/>
  <c r="I18"/>
  <c r="K18" s="1"/>
  <c r="K17"/>
  <c r="I17"/>
  <c r="I16"/>
  <c r="K16" s="1"/>
  <c r="I15"/>
  <c r="I14"/>
  <c r="I13"/>
  <c r="I12"/>
  <c r="K12" s="1"/>
  <c r="K36" i="1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5"/>
  <c r="K14"/>
  <c r="K13"/>
  <c r="K36" i="20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36" i="11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36" i="8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2"/>
  <c r="K36" i="5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36" i="4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2" i="1"/>
  <c r="I30" i="5" l="1"/>
  <c r="I31"/>
  <c r="I32"/>
  <c r="I33"/>
  <c r="I34"/>
  <c r="I35"/>
  <c r="I36" i="20" l="1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36" i="11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36" i="8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K14" s="1"/>
  <c r="I13"/>
  <c r="K13" s="1"/>
  <c r="I12"/>
  <c r="I36" i="5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36" i="4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36" i="1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K16" s="1"/>
  <c r="I15"/>
  <c r="I14"/>
  <c r="I13"/>
  <c r="I12"/>
</calcChain>
</file>

<file path=xl/sharedStrings.xml><?xml version="1.0" encoding="utf-8"?>
<sst xmlns="http://schemas.openxmlformats.org/spreadsheetml/2006/main" count="676" uniqueCount="174">
  <si>
    <t>T.C.</t>
  </si>
  <si>
    <t>ELAZIĞ VALİLİĞİ</t>
  </si>
  <si>
    <t>ÖĞRETMEN SIDIKA AVAR MESLEKİ ve TEKNİK ANADOLU LİSESİ</t>
  </si>
  <si>
    <t>MESLEKİ AÇIKÖĞRETİM LİSESİ - YÜZYÜZE EĞİTİM NOT FİŞİ</t>
  </si>
  <si>
    <t>EĞİTİM ÖĞRETİM YILI</t>
  </si>
  <si>
    <t>DÖNEMİ</t>
  </si>
  <si>
    <t>ALAN</t>
  </si>
  <si>
    <t>DAL</t>
  </si>
  <si>
    <t>DERS ADI</t>
  </si>
  <si>
    <t>KREDİSİ</t>
  </si>
  <si>
    <t>SIRA NO</t>
  </si>
  <si>
    <t>ADI SOYADI</t>
  </si>
  <si>
    <t>DÖNEM NOTU</t>
  </si>
  <si>
    <t>RAKAMLA</t>
  </si>
  <si>
    <t>YAZIYLA</t>
  </si>
  <si>
    <t>AÇIKLAMA</t>
  </si>
  <si>
    <t>SINAV NOTLARI</t>
  </si>
  <si>
    <t>I</t>
  </si>
  <si>
    <t>II</t>
  </si>
  <si>
    <t>III</t>
  </si>
  <si>
    <t>M.A.Ö.L. NO</t>
  </si>
  <si>
    <t>ÖĞRENCİNİN</t>
  </si>
  <si>
    <t>PERF. NOTLARI</t>
  </si>
  <si>
    <t>Müdür Yardımcısı</t>
  </si>
  <si>
    <t xml:space="preserve"> </t>
  </si>
  <si>
    <t>Yasemin ALGÜL</t>
  </si>
  <si>
    <t>Okul Müdürü</t>
  </si>
  <si>
    <t>Murat YAVUZ</t>
  </si>
  <si>
    <t>ESRA KIZILTAŞ</t>
  </si>
  <si>
    <t>GÖNÜL GÜLMEZ</t>
  </si>
  <si>
    <t>İLAYDA KARPUZ</t>
  </si>
  <si>
    <t>MELEK YILDIRIM</t>
  </si>
  <si>
    <t>NAZLICAN ALAGÜL</t>
  </si>
  <si>
    <t>NURAN PİRİNÇÇİ</t>
  </si>
  <si>
    <t>ÖZLEM YAVUZ</t>
  </si>
  <si>
    <t>RABİA AYHAN</t>
  </si>
  <si>
    <t xml:space="preserve">SEMA YAVUZ </t>
  </si>
  <si>
    <t>BURCU ÇITAK</t>
  </si>
  <si>
    <t>CEYLAN SEVGİ</t>
  </si>
  <si>
    <t>ELİF SEZER</t>
  </si>
  <si>
    <t>GÜRSEL UÇUCU</t>
  </si>
  <si>
    <t>HAMİYET DUYAN</t>
  </si>
  <si>
    <t xml:space="preserve">NİHAL GÜNEŞ </t>
  </si>
  <si>
    <t>NİLSU ŞİRİN</t>
  </si>
  <si>
    <t>NURTEN KILINÇ</t>
  </si>
  <si>
    <t>YASEMİN KIYAK</t>
  </si>
  <si>
    <t>YEŞİM BATMAZ</t>
  </si>
  <si>
    <t>YİYECEK İÇECEK HİZMETLERİ</t>
  </si>
  <si>
    <t>AŞÇILIK</t>
  </si>
  <si>
    <t>EL SANATLARI TEKNOLOJİSİ</t>
  </si>
  <si>
    <t>Ders Öğretmeni</t>
  </si>
  <si>
    <t>2020 / 2021</t>
  </si>
  <si>
    <t>…..../..../2021</t>
  </si>
  <si>
    <t>DİLAN GÜLMEZ</t>
  </si>
  <si>
    <t>Abdurrahman GÜVENÇ</t>
  </si>
  <si>
    <t>…..../..../2022</t>
  </si>
  <si>
    <t>ALAN / DALI</t>
  </si>
  <si>
    <t>SINIFI</t>
  </si>
  <si>
    <t>ÇOCUK GELİŞİMİ ve EĞİTİMİ - ERKEN ÇOCUKLUK VE ÖZEL EĞİTİM</t>
  </si>
  <si>
    <t>HÜMEYSA YILMAZ</t>
  </si>
  <si>
    <t>KADER EROĞLU</t>
  </si>
  <si>
    <t>BEYZA GÜL BAŞARAN</t>
  </si>
  <si>
    <t>EMİNE ÜNAL</t>
  </si>
  <si>
    <t>TÜRKAN ARTUÇ</t>
  </si>
  <si>
    <t>ÇOCUK GELİŞİMİ ve EĞİTİMİ - ERKEN ÇOCUKLUK EĞİTİMİ</t>
  </si>
  <si>
    <t>12 - ERKEN ÇOCUKLUK</t>
  </si>
  <si>
    <t>10 -  ÇOCUK GELİŞİMİ</t>
  </si>
  <si>
    <t>9 - ÇOCUK GELİŞİMİ</t>
  </si>
  <si>
    <t>BİLİŞİM TEKNOLOJİLERİ - WEB PROGRAMCILIĞI</t>
  </si>
  <si>
    <t>11 - BİLİŞİM</t>
  </si>
  <si>
    <t>GÜZELLİK HİZMETLERİ - GÜZELLİK HİZMETLERİ</t>
  </si>
  <si>
    <t>9 - GÜZELLİK</t>
  </si>
  <si>
    <t>EDA ÇELİK</t>
  </si>
  <si>
    <t>HİRANUR SAADET ÇİVİ</t>
  </si>
  <si>
    <t>NİSANUR ÖĞMEN</t>
  </si>
  <si>
    <t>ZEYNEP SUDE SERTKAYA</t>
  </si>
  <si>
    <t>GÜZELLİK VE SAÇ BAKIM HİZMETLERİ - KADIN KUAFÖRLÜĞÜ</t>
  </si>
  <si>
    <t>11 - GÜZELLİK</t>
  </si>
  <si>
    <t>12 - GÜZELLİK</t>
  </si>
  <si>
    <t>MODA TASARIM TEKNOLOJİLERİ  - GİYSİ KALIP TASARIMI VE ÜRETİMİ</t>
  </si>
  <si>
    <t>9 - MODA</t>
  </si>
  <si>
    <t>KÜBRA ÇELİK</t>
  </si>
  <si>
    <t>SEMRA DAĞILMA</t>
  </si>
  <si>
    <t>HASRET BULĞAK</t>
  </si>
  <si>
    <t>NİLGÜN TUNCER</t>
  </si>
  <si>
    <t>İLHAN KIRMIZIGÜL</t>
  </si>
  <si>
    <t>CANAN KILINÇ</t>
  </si>
  <si>
    <t>MODA TASARIM TEKNOLOJİLERİ  - HAZIR GİYİM MODEL MAKİNACILIĞI</t>
  </si>
  <si>
    <t>11 - MODA</t>
  </si>
  <si>
    <t>12 - MODA</t>
  </si>
  <si>
    <t>….......................................</t>
  </si>
  <si>
    <t>Filiz DEMİR</t>
  </si>
  <si>
    <t>…..../..../2025</t>
  </si>
  <si>
    <t>RAŞAN BARIŞ</t>
  </si>
  <si>
    <t>FERİDE AYDEMİR</t>
  </si>
  <si>
    <t>SANİYE EMEKTAR YILMAZ</t>
  </si>
  <si>
    <t>HATİCE AK</t>
  </si>
  <si>
    <t>ELFİN BOZDOĞAN</t>
  </si>
  <si>
    <t>CANSU SAKA</t>
  </si>
  <si>
    <t>HİRANUR ZENGİN</t>
  </si>
  <si>
    <t>YAĞMUR ÖZCAN</t>
  </si>
  <si>
    <t>ZÜLEYHA NUR DOĞRUL</t>
  </si>
  <si>
    <t>ZEYNEP KOÇ</t>
  </si>
  <si>
    <t>BÜŞRA YILDIRIM</t>
  </si>
  <si>
    <t>ELİF SAYLAN</t>
  </si>
  <si>
    <t>HACER ÇALIŞKAN</t>
  </si>
  <si>
    <t>EDANUR EVCİ</t>
  </si>
  <si>
    <t>YAREN HİRA TAŞDELEN</t>
  </si>
  <si>
    <t>ENNUR BAŞÖZ</t>
  </si>
  <si>
    <t>İKRANUR NECMİYE ÇİVİ</t>
  </si>
  <si>
    <t>İKRANUR AKALIN</t>
  </si>
  <si>
    <t>DUYGU ÖZKARAN</t>
  </si>
  <si>
    <t>HİRANUR BİNGÖL</t>
  </si>
  <si>
    <t>YETER MUTLUAY</t>
  </si>
  <si>
    <t>RANA BETÜL SOLMAZ</t>
  </si>
  <si>
    <t>GÜLŞAH MEMİŞOĞLU</t>
  </si>
  <si>
    <t>11 - ÇOCUK GELİŞİMİ</t>
  </si>
  <si>
    <t>KEVSER ORHAN</t>
  </si>
  <si>
    <t>ZEHRA BAYAT</t>
  </si>
  <si>
    <t>HİRANUR KAYA</t>
  </si>
  <si>
    <t>AYŞEGÜL TEKNA</t>
  </si>
  <si>
    <t>MEDİNE ÖZTÜRK</t>
  </si>
  <si>
    <t>ÖZNUR DEMİRELLİ</t>
  </si>
  <si>
    <t>2024 / 2025 - 2. DÖNEM</t>
  </si>
  <si>
    <t>ESRA GÖKÇER</t>
  </si>
  <si>
    <t>TUĞBA EKİNCİ</t>
  </si>
  <si>
    <t>ZEHRA YAŞAROĞLU</t>
  </si>
  <si>
    <t>ZEYNEP ÇELİK</t>
  </si>
  <si>
    <t>ZÜLFİYE ÇAK</t>
  </si>
  <si>
    <t>EMİNE CANPOLAT</t>
  </si>
  <si>
    <t>ZEHRA VARLIK</t>
  </si>
  <si>
    <t>FİRDEVS KAHVECİ</t>
  </si>
  <si>
    <t>ZÜLEYHA DÜZ</t>
  </si>
  <si>
    <t>FİLİZ DEMİR</t>
  </si>
  <si>
    <t>SEDA NUR VAR</t>
  </si>
  <si>
    <t>GÜLDEREN DAĞ</t>
  </si>
  <si>
    <t>YEZDA BARIŞ</t>
  </si>
  <si>
    <t>ELİF ÇETİNTAŞ</t>
  </si>
  <si>
    <t>KADER ÇETİN</t>
  </si>
  <si>
    <t>FERİDE ZEHRA ULUŞIK</t>
  </si>
  <si>
    <t>SALİHA ÖZASLAN</t>
  </si>
  <si>
    <t>NESRİN ŞAHİNOĞLU</t>
  </si>
  <si>
    <t>BERFİN SÖZLÜ</t>
  </si>
  <si>
    <t>RAZİYE TURAN</t>
  </si>
  <si>
    <t>AYŞE GÜLDEREN AKGÜL</t>
  </si>
  <si>
    <t>SONAY GÜNAYDIN</t>
  </si>
  <si>
    <t>ESRA DENİZ</t>
  </si>
  <si>
    <t>MEDİNE ACAR</t>
  </si>
  <si>
    <t>ÜMMÜ GÜLSÜM KOCABÜK</t>
  </si>
  <si>
    <t>HÜLYA TARBATAN</t>
  </si>
  <si>
    <t>NAZLICAN YILDIRIM</t>
  </si>
  <si>
    <t>GÜLDEREN İNAL</t>
  </si>
  <si>
    <t>ÖZLEM KARABULUT</t>
  </si>
  <si>
    <t>EBRU POLAT</t>
  </si>
  <si>
    <t>EDANUR ÖZDEMİR</t>
  </si>
  <si>
    <t>BEYZANUR SATICI</t>
  </si>
  <si>
    <t>ESMANUR SATICI</t>
  </si>
  <si>
    <t>MÜZEYYEN TUTUMLU ŞAKAR</t>
  </si>
  <si>
    <t>ZEYNEP ADIGÜZEL</t>
  </si>
  <si>
    <t>GÜLLÜ BARLIK</t>
  </si>
  <si>
    <t>TUANA ERTÜRK</t>
  </si>
  <si>
    <t>BETÜL TOPYILDIZ</t>
  </si>
  <si>
    <t>GÖKBEN ARSLAN</t>
  </si>
  <si>
    <t>SEVCAN TEKİN</t>
  </si>
  <si>
    <t>GÜLÜSTAN YILDIRIM TÜRKGÜZELİ</t>
  </si>
  <si>
    <t>SONGÜL BAĞCIOĞLU</t>
  </si>
  <si>
    <t>ÖZLEM YAZGİL</t>
  </si>
  <si>
    <t>PERİHAN DALMIZRAK</t>
  </si>
  <si>
    <t>RUMEYSA YILDIRIM BAĞBUDAR</t>
  </si>
  <si>
    <t>10 - MODA</t>
  </si>
  <si>
    <t>AYGÜL TOPRAK</t>
  </si>
  <si>
    <t>NURGÜL AYDIN</t>
  </si>
  <si>
    <t>KÜBRA OK</t>
  </si>
  <si>
    <t>BİLGEN ÖZDEMİR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</si>
</sst>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</cellXfs>
  <cellStyles count="2">
    <cellStyle name="Binlik Ayracı" xfId="1" builtinId="3"/>
    <cellStyle name="Normal" xfId="0" builtinId="0"/>
  </cellStyles>
  <dxfs count="30"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5" sqref="C5"/>
    </sheetView>
  </sheetViews>
  <sheetFormatPr defaultRowHeight="15.75"/>
  <cols>
    <col min="1" max="1" width="9.7109375" style="1" customWidth="1"/>
    <col min="2" max="2" width="15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>
      <c r="A6" s="57" t="s">
        <v>4</v>
      </c>
      <c r="B6" s="45"/>
      <c r="C6" s="45" t="s">
        <v>51</v>
      </c>
      <c r="D6" s="45"/>
      <c r="E6" s="45"/>
      <c r="F6" s="45"/>
      <c r="G6" s="45"/>
      <c r="H6" s="30" t="s">
        <v>5</v>
      </c>
      <c r="I6" s="31"/>
      <c r="J6" s="50"/>
      <c r="K6" s="51"/>
    </row>
    <row r="7" spans="1:11" ht="22.5" customHeight="1">
      <c r="A7" s="58" t="s">
        <v>6</v>
      </c>
      <c r="B7" s="59"/>
      <c r="C7" s="46"/>
      <c r="D7" s="46"/>
      <c r="E7" s="46"/>
      <c r="F7" s="46"/>
      <c r="G7" s="46"/>
      <c r="H7" s="32" t="s">
        <v>7</v>
      </c>
      <c r="I7" s="33"/>
      <c r="J7" s="52"/>
      <c r="K7" s="53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5"/>
      <c r="C12" s="9"/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5"/>
      <c r="C13" s="9"/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5"/>
      <c r="C14" s="9"/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5"/>
      <c r="C15" s="9"/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5"/>
      <c r="C16" s="9"/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5"/>
      <c r="C17" s="9"/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52</v>
      </c>
      <c r="B38" s="60"/>
      <c r="D38" s="23"/>
      <c r="J38" s="60" t="s">
        <v>52</v>
      </c>
      <c r="K38" s="60"/>
    </row>
    <row r="39" spans="1:11">
      <c r="A39" s="29"/>
      <c r="B39" s="29"/>
      <c r="J39" s="60" t="s">
        <v>27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52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25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J38:K38"/>
    <mergeCell ref="A38:B38"/>
    <mergeCell ref="A39:B39"/>
    <mergeCell ref="J40:K40"/>
    <mergeCell ref="J39:K39"/>
    <mergeCell ref="A40:B40"/>
    <mergeCell ref="A43:K43"/>
    <mergeCell ref="A44:K44"/>
    <mergeCell ref="A45:K45"/>
    <mergeCell ref="A2:K2"/>
    <mergeCell ref="A1:K1"/>
    <mergeCell ref="C6:G6"/>
    <mergeCell ref="C7:G7"/>
    <mergeCell ref="C8:G8"/>
    <mergeCell ref="A3:K3"/>
    <mergeCell ref="H8:I8"/>
    <mergeCell ref="J6:K6"/>
    <mergeCell ref="J7:K7"/>
    <mergeCell ref="J8:K8"/>
    <mergeCell ref="A10:A11"/>
    <mergeCell ref="A6:B6"/>
    <mergeCell ref="A7:B7"/>
    <mergeCell ref="A8:B8"/>
    <mergeCell ref="A4:K4"/>
    <mergeCell ref="H6:I6"/>
    <mergeCell ref="H7:I7"/>
    <mergeCell ref="K10:K11"/>
    <mergeCell ref="I10:J10"/>
    <mergeCell ref="D10:F10"/>
    <mergeCell ref="G10:H10"/>
    <mergeCell ref="B10:C10"/>
  </mergeCells>
  <conditionalFormatting sqref="K12:K36">
    <cfRule type="cellIs" dxfId="29" priority="1" operator="equal">
      <formula>"BAŞARISIZ"</formula>
    </cfRule>
    <cfRule type="cellIs" dxfId="28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20" sqref="C20"/>
    </sheetView>
  </sheetViews>
  <sheetFormatPr defaultRowHeight="15.7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8</v>
      </c>
      <c r="K6" s="62"/>
    </row>
    <row r="7" spans="1:11" ht="22.5" customHeight="1">
      <c r="A7" s="58" t="s">
        <v>56</v>
      </c>
      <c r="B7" s="59"/>
      <c r="C7" s="63" t="s">
        <v>76</v>
      </c>
      <c r="D7" s="63"/>
      <c r="E7" s="63"/>
      <c r="F7" s="63"/>
      <c r="G7" s="63"/>
      <c r="H7" s="32" t="s">
        <v>57</v>
      </c>
      <c r="I7" s="33"/>
      <c r="J7" s="64" t="s">
        <v>78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2191088988</v>
      </c>
      <c r="C12" s="67" t="s">
        <v>103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2201154069</v>
      </c>
      <c r="C13" s="67" t="s">
        <v>72</v>
      </c>
      <c r="D13" s="6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67">
        <v>2201162145</v>
      </c>
      <c r="C14" s="67" t="s">
        <v>73</v>
      </c>
      <c r="D14" s="6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67">
        <v>2211031554</v>
      </c>
      <c r="C15" s="67" t="s">
        <v>74</v>
      </c>
      <c r="D15" s="6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67">
        <v>2211231350</v>
      </c>
      <c r="C16" s="67" t="s">
        <v>75</v>
      </c>
      <c r="D16" s="6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67">
        <v>2222154023</v>
      </c>
      <c r="C17" s="67" t="s">
        <v>104</v>
      </c>
      <c r="D17" s="6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67">
        <v>2222281928</v>
      </c>
      <c r="C18" s="67" t="s">
        <v>105</v>
      </c>
      <c r="D18" s="6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91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11" priority="1" operator="equal">
      <formula>"BAŞARISIZ"</formula>
    </cfRule>
    <cfRule type="cellIs" dxfId="10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14" sqref="C14"/>
    </sheetView>
  </sheetViews>
  <sheetFormatPr defaultRowHeight="15.7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6"/>
      <c r="B5" s="26"/>
      <c r="C5" s="26"/>
      <c r="D5" s="26"/>
      <c r="E5" s="26"/>
      <c r="F5" s="26"/>
      <c r="G5" s="26"/>
      <c r="H5" s="26"/>
      <c r="I5" s="26"/>
      <c r="J5" s="26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2</v>
      </c>
      <c r="K6" s="62"/>
    </row>
    <row r="7" spans="1:11" ht="22.5" customHeight="1">
      <c r="A7" s="58" t="s">
        <v>56</v>
      </c>
      <c r="B7" s="59"/>
      <c r="C7" s="63" t="s">
        <v>79</v>
      </c>
      <c r="D7" s="63"/>
      <c r="E7" s="63"/>
      <c r="F7" s="63"/>
      <c r="G7" s="63"/>
      <c r="H7" s="32" t="s">
        <v>57</v>
      </c>
      <c r="I7" s="33"/>
      <c r="J7" s="64" t="s">
        <v>80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26"/>
      <c r="B9" s="26"/>
      <c r="C9" s="26"/>
      <c r="D9" s="26"/>
      <c r="E9" s="26"/>
      <c r="F9" s="26"/>
      <c r="G9" s="26"/>
      <c r="H9" s="26"/>
      <c r="I9" s="26"/>
      <c r="J9" s="26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2131335282</v>
      </c>
      <c r="C12" s="67" t="s">
        <v>157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2221019048</v>
      </c>
      <c r="C13" s="67" t="s">
        <v>158</v>
      </c>
      <c r="D13" s="6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67">
        <v>2241158324</v>
      </c>
      <c r="C14" s="67" t="s">
        <v>159</v>
      </c>
      <c r="D14" s="6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67">
        <v>2242081817</v>
      </c>
      <c r="C15" s="67" t="s">
        <v>160</v>
      </c>
      <c r="D15" s="6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67">
        <v>2242108630</v>
      </c>
      <c r="C16" s="67" t="s">
        <v>161</v>
      </c>
      <c r="D16" s="6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67">
        <v>2243103829</v>
      </c>
      <c r="C17" s="67" t="s">
        <v>162</v>
      </c>
      <c r="D17" s="6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67">
        <v>2243115432</v>
      </c>
      <c r="C18" s="67" t="s">
        <v>163</v>
      </c>
      <c r="D18" s="6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67">
        <v>2243147134</v>
      </c>
      <c r="C19" s="67" t="s">
        <v>164</v>
      </c>
      <c r="D19" s="6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67">
        <v>2243155992</v>
      </c>
      <c r="C20" s="67" t="s">
        <v>165</v>
      </c>
      <c r="D20" s="6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67">
        <v>2243168152</v>
      </c>
      <c r="C21" s="67" t="s">
        <v>166</v>
      </c>
      <c r="D21" s="6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>
      <c r="A22" s="8">
        <v>11</v>
      </c>
      <c r="B22" s="67">
        <v>2243189827</v>
      </c>
      <c r="C22" s="67" t="s">
        <v>167</v>
      </c>
      <c r="D22" s="6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67">
        <v>2243192287</v>
      </c>
      <c r="C23" s="67" t="s">
        <v>168</v>
      </c>
      <c r="D23" s="6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91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A10:A11"/>
    <mergeCell ref="B10:C10"/>
    <mergeCell ref="D10:F10"/>
    <mergeCell ref="G10:H10"/>
    <mergeCell ref="I10:J1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1" priority="1" operator="equal">
      <formula>"BAŞARISIZ"</formula>
    </cfRule>
    <cfRule type="cellIs" dxfId="0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14" sqref="C14"/>
    </sheetView>
  </sheetViews>
  <sheetFormatPr defaultRowHeight="15.7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2</v>
      </c>
      <c r="K6" s="62"/>
    </row>
    <row r="7" spans="1:11" ht="22.5" customHeight="1">
      <c r="A7" s="58" t="s">
        <v>56</v>
      </c>
      <c r="B7" s="59"/>
      <c r="C7" s="63" t="s">
        <v>79</v>
      </c>
      <c r="D7" s="63"/>
      <c r="E7" s="63"/>
      <c r="F7" s="63"/>
      <c r="G7" s="63"/>
      <c r="H7" s="32" t="s">
        <v>57</v>
      </c>
      <c r="I7" s="33"/>
      <c r="J7" s="64" t="s">
        <v>169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2181013955</v>
      </c>
      <c r="C12" s="67" t="s">
        <v>53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2231014722</v>
      </c>
      <c r="C13" s="67" t="s">
        <v>127</v>
      </c>
      <c r="D13" s="6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67">
        <v>2231026199</v>
      </c>
      <c r="C14" s="67" t="s">
        <v>128</v>
      </c>
      <c r="D14" s="6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67">
        <v>2231088574</v>
      </c>
      <c r="C15" s="67" t="s">
        <v>129</v>
      </c>
      <c r="D15" s="6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67">
        <v>2233087468</v>
      </c>
      <c r="C16" s="67" t="s">
        <v>130</v>
      </c>
      <c r="D16" s="6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67">
        <v>2233088083</v>
      </c>
      <c r="C17" s="67" t="s">
        <v>131</v>
      </c>
      <c r="D17" s="6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67">
        <v>2233159925</v>
      </c>
      <c r="C18" s="67" t="s">
        <v>132</v>
      </c>
      <c r="D18" s="6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133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9" priority="1" operator="equal">
      <formula>"BAŞARISIZ"</formula>
    </cfRule>
    <cfRule type="cellIs" dxfId="8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E35" sqref="E35"/>
    </sheetView>
  </sheetViews>
  <sheetFormatPr defaultRowHeight="15.7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6</v>
      </c>
      <c r="K6" s="62"/>
    </row>
    <row r="7" spans="1:11" ht="22.5" customHeight="1">
      <c r="A7" s="58" t="s">
        <v>56</v>
      </c>
      <c r="B7" s="59"/>
      <c r="C7" s="63" t="s">
        <v>87</v>
      </c>
      <c r="D7" s="63"/>
      <c r="E7" s="63"/>
      <c r="F7" s="63"/>
      <c r="G7" s="63"/>
      <c r="H7" s="32" t="s">
        <v>57</v>
      </c>
      <c r="I7" s="33"/>
      <c r="J7" s="64" t="s">
        <v>88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2201168265</v>
      </c>
      <c r="C12" s="67" t="s">
        <v>81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2221115048</v>
      </c>
      <c r="C13" s="67" t="s">
        <v>170</v>
      </c>
      <c r="D13" s="6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67">
        <v>2221257750</v>
      </c>
      <c r="C14" s="67" t="s">
        <v>171</v>
      </c>
      <c r="D14" s="6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67">
        <v>2221290785</v>
      </c>
      <c r="C15" s="67" t="s">
        <v>172</v>
      </c>
      <c r="D15" s="6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67">
        <v>2223165164</v>
      </c>
      <c r="C16" s="67" t="s">
        <v>173</v>
      </c>
      <c r="D16" s="6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5"/>
      <c r="C17" s="9"/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91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7" priority="1" operator="equal">
      <formula>"BAŞARISIZ"</formula>
    </cfRule>
    <cfRule type="cellIs" dxfId="6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B20" sqref="B20"/>
    </sheetView>
  </sheetViews>
  <sheetFormatPr defaultRowHeight="15.7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8</v>
      </c>
      <c r="K6" s="62"/>
    </row>
    <row r="7" spans="1:11" ht="22.5" customHeight="1">
      <c r="A7" s="58" t="s">
        <v>56</v>
      </c>
      <c r="B7" s="59"/>
      <c r="C7" s="63" t="s">
        <v>87</v>
      </c>
      <c r="D7" s="63"/>
      <c r="E7" s="63"/>
      <c r="F7" s="63"/>
      <c r="G7" s="63"/>
      <c r="H7" s="32" t="s">
        <v>57</v>
      </c>
      <c r="I7" s="33"/>
      <c r="J7" s="64" t="s">
        <v>89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2211031450</v>
      </c>
      <c r="C12" s="67" t="s">
        <v>82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2211087375</v>
      </c>
      <c r="C13" s="67" t="s">
        <v>83</v>
      </c>
      <c r="D13" s="6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67">
        <v>2211088013</v>
      </c>
      <c r="C14" s="67" t="s">
        <v>122</v>
      </c>
      <c r="D14" s="6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67">
        <v>2211252453</v>
      </c>
      <c r="C15" s="67" t="s">
        <v>84</v>
      </c>
      <c r="D15" s="6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67">
        <v>2212252404</v>
      </c>
      <c r="C16" s="67" t="s">
        <v>85</v>
      </c>
      <c r="D16" s="6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67">
        <v>2213277666</v>
      </c>
      <c r="C17" s="67" t="s">
        <v>86</v>
      </c>
      <c r="D17" s="6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91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5" priority="1" operator="equal">
      <formula>"BAŞARISIZ"</formula>
    </cfRule>
    <cfRule type="cellIs" dxfId="4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B12" sqref="B12"/>
    </sheetView>
  </sheetViews>
  <sheetFormatPr defaultRowHeight="15.75"/>
  <cols>
    <col min="1" max="1" width="9.7109375" style="1" customWidth="1"/>
    <col min="2" max="2" width="15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>
      <c r="A6" s="57" t="s">
        <v>4</v>
      </c>
      <c r="B6" s="45"/>
      <c r="C6" s="45" t="s">
        <v>51</v>
      </c>
      <c r="D6" s="45"/>
      <c r="E6" s="45"/>
      <c r="F6" s="45"/>
      <c r="G6" s="45"/>
      <c r="H6" s="30" t="s">
        <v>5</v>
      </c>
      <c r="I6" s="31"/>
      <c r="J6" s="50">
        <v>3</v>
      </c>
      <c r="K6" s="51"/>
    </row>
    <row r="7" spans="1:11" ht="22.5" customHeight="1">
      <c r="A7" s="58" t="s">
        <v>6</v>
      </c>
      <c r="B7" s="59"/>
      <c r="C7" s="46" t="s">
        <v>49</v>
      </c>
      <c r="D7" s="46"/>
      <c r="E7" s="46"/>
      <c r="F7" s="46"/>
      <c r="G7" s="46"/>
      <c r="H7" s="32" t="s">
        <v>7</v>
      </c>
      <c r="I7" s="33"/>
      <c r="J7" s="52"/>
      <c r="K7" s="53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5">
        <v>2193087569</v>
      </c>
      <c r="C12" s="9" t="s">
        <v>37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5">
        <v>2193230321</v>
      </c>
      <c r="C13" s="9" t="s">
        <v>38</v>
      </c>
      <c r="D13" s="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>
      <c r="A14" s="8">
        <v>3</v>
      </c>
      <c r="B14" s="5">
        <v>2171725014</v>
      </c>
      <c r="C14" s="9" t="s">
        <v>39</v>
      </c>
      <c r="D14" s="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>
      <c r="A15" s="8">
        <v>4</v>
      </c>
      <c r="B15" s="5">
        <v>2193066851</v>
      </c>
      <c r="C15" s="9" t="s">
        <v>40</v>
      </c>
      <c r="D15" s="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>
      <c r="A16" s="8">
        <v>5</v>
      </c>
      <c r="B16" s="5">
        <v>2192183999</v>
      </c>
      <c r="C16" s="9" t="s">
        <v>41</v>
      </c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>
      <c r="A17" s="8">
        <v>6</v>
      </c>
      <c r="B17" s="5">
        <v>2193158973</v>
      </c>
      <c r="C17" s="9" t="s">
        <v>42</v>
      </c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>
      <c r="A18" s="8">
        <v>7</v>
      </c>
      <c r="B18" s="5">
        <v>2193230235</v>
      </c>
      <c r="C18" s="9" t="s">
        <v>43</v>
      </c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>
      <c r="A19" s="8">
        <v>8</v>
      </c>
      <c r="B19" s="5">
        <v>2181627109</v>
      </c>
      <c r="C19" s="9" t="s">
        <v>44</v>
      </c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>
      <c r="A20" s="8">
        <v>9</v>
      </c>
      <c r="B20" s="5">
        <v>2141655283</v>
      </c>
      <c r="C20" s="9" t="s">
        <v>45</v>
      </c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>
      <c r="A21" s="8">
        <v>10</v>
      </c>
      <c r="B21" s="5">
        <v>2161626326</v>
      </c>
      <c r="C21" s="9" t="s">
        <v>46</v>
      </c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/>
    <row r="38" spans="1:11">
      <c r="A38" s="60" t="s">
        <v>52</v>
      </c>
      <c r="B38" s="60"/>
      <c r="D38" s="23"/>
      <c r="J38" s="60" t="s">
        <v>52</v>
      </c>
      <c r="K38" s="60"/>
    </row>
    <row r="39" spans="1:11">
      <c r="A39" s="29"/>
      <c r="B39" s="29"/>
      <c r="J39" s="60" t="s">
        <v>27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52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25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3" priority="1" operator="equal">
      <formula>"BAŞARISIZ"</formula>
    </cfRule>
    <cfRule type="cellIs" dxfId="2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19" sqref="C19"/>
    </sheetView>
  </sheetViews>
  <sheetFormatPr defaultRowHeight="15.75"/>
  <cols>
    <col min="1" max="1" width="9.7109375" style="1" customWidth="1"/>
    <col min="2" max="2" width="17.1406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2</v>
      </c>
      <c r="K6" s="62"/>
    </row>
    <row r="7" spans="1:11" ht="22.5" customHeight="1">
      <c r="A7" s="58" t="s">
        <v>56</v>
      </c>
      <c r="B7" s="59"/>
      <c r="C7" s="63" t="s">
        <v>58</v>
      </c>
      <c r="D7" s="63"/>
      <c r="E7" s="63"/>
      <c r="F7" s="63"/>
      <c r="G7" s="63"/>
      <c r="H7" s="32" t="s">
        <v>57</v>
      </c>
      <c r="I7" s="33"/>
      <c r="J7" s="64" t="s">
        <v>67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2141139852</v>
      </c>
      <c r="C12" s="67" t="s">
        <v>93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2182676912</v>
      </c>
      <c r="C13" s="67" t="s">
        <v>94</v>
      </c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67">
        <v>2241196876</v>
      </c>
      <c r="C14" s="67" t="s">
        <v>95</v>
      </c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67">
        <v>2241199873</v>
      </c>
      <c r="C15" s="67" t="s">
        <v>96</v>
      </c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67">
        <v>2242009145</v>
      </c>
      <c r="C16" s="67" t="s">
        <v>97</v>
      </c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67">
        <v>2242015713</v>
      </c>
      <c r="C17" s="67" t="s">
        <v>98</v>
      </c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67">
        <v>2242080773</v>
      </c>
      <c r="C18" s="67" t="s">
        <v>99</v>
      </c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67">
        <v>2242099485</v>
      </c>
      <c r="C19" s="67" t="s">
        <v>100</v>
      </c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67">
        <v>2242131613</v>
      </c>
      <c r="C20" s="67" t="s">
        <v>101</v>
      </c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67">
        <v>2242151420</v>
      </c>
      <c r="C21" s="67" t="s">
        <v>102</v>
      </c>
      <c r="D21" s="8"/>
      <c r="E21" s="6"/>
      <c r="F21" s="18"/>
      <c r="G21" s="8"/>
      <c r="H21" s="18"/>
      <c r="I21" s="21" t="str">
        <f t="shared" si="0"/>
        <v>-</v>
      </c>
      <c r="J21" s="18"/>
      <c r="K21" s="16"/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91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27" priority="1" operator="equal">
      <formula>"BAŞARISIZ"</formula>
    </cfRule>
    <cfRule type="cellIs" dxfId="26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workbookViewId="0">
      <selection activeCell="C8" sqref="C8:G8"/>
    </sheetView>
  </sheetViews>
  <sheetFormatPr defaultRowHeight="15.75"/>
  <cols>
    <col min="1" max="1" width="9.7109375" style="1" customWidth="1"/>
    <col min="2" max="2" width="16.5703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4</v>
      </c>
      <c r="K6" s="62"/>
    </row>
    <row r="7" spans="1:11" ht="22.5" customHeight="1">
      <c r="A7" s="58" t="s">
        <v>56</v>
      </c>
      <c r="B7" s="59"/>
      <c r="C7" s="63" t="s">
        <v>58</v>
      </c>
      <c r="D7" s="63"/>
      <c r="E7" s="63"/>
      <c r="F7" s="63"/>
      <c r="G7" s="63"/>
      <c r="H7" s="32" t="s">
        <v>57</v>
      </c>
      <c r="I7" s="33"/>
      <c r="J7" s="64" t="s">
        <v>66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>
        <v>7</v>
      </c>
      <c r="K8" s="55"/>
    </row>
    <row r="9" spans="1:11" ht="10.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2131080399</v>
      </c>
      <c r="C12" s="67" t="s">
        <v>113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7" si="0"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2221365905</v>
      </c>
      <c r="C13" s="67" t="s">
        <v>114</v>
      </c>
      <c r="D13" s="68"/>
      <c r="E13" s="6"/>
      <c r="F13" s="18"/>
      <c r="G13" s="8"/>
      <c r="H13" s="18"/>
      <c r="I13" s="21" t="str">
        <f t="shared" ref="I13:I37" si="1">IF( ISERROR(AVERAGE(D13:H13)), "-", AVERAGE(D13:H13))</f>
        <v>-</v>
      </c>
      <c r="J13" s="18"/>
      <c r="K13" s="16"/>
    </row>
    <row r="14" spans="1:11" ht="27.75" customHeight="1">
      <c r="A14" s="8">
        <v>3</v>
      </c>
      <c r="B14" s="67">
        <v>2232014285</v>
      </c>
      <c r="C14" s="67" t="s">
        <v>115</v>
      </c>
      <c r="D14" s="68"/>
      <c r="E14" s="6"/>
      <c r="F14" s="18"/>
      <c r="G14" s="8"/>
      <c r="H14" s="18"/>
      <c r="I14" s="21" t="str">
        <f t="shared" si="1"/>
        <v>-</v>
      </c>
      <c r="J14" s="18"/>
      <c r="K14" s="16"/>
    </row>
    <row r="15" spans="1:11" ht="27.75" customHeight="1">
      <c r="A15" s="8">
        <v>4</v>
      </c>
      <c r="B15" s="5"/>
      <c r="C15" s="9"/>
      <c r="D15" s="8"/>
      <c r="E15" s="6"/>
      <c r="F15" s="18"/>
      <c r="G15" s="8"/>
      <c r="H15" s="18"/>
      <c r="I15" s="21" t="str">
        <f t="shared" si="1"/>
        <v>-</v>
      </c>
      <c r="J15" s="18"/>
      <c r="K15" s="16"/>
    </row>
    <row r="16" spans="1:11" ht="27.75" customHeight="1">
      <c r="A16" s="8">
        <v>5</v>
      </c>
      <c r="B16" s="5"/>
      <c r="C16" s="9"/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>
      <c r="A17" s="8">
        <v>6</v>
      </c>
      <c r="B17" s="5"/>
      <c r="C17" s="9"/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/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>
      <c r="A36" s="8">
        <v>25</v>
      </c>
      <c r="B36" s="5"/>
      <c r="C36" s="9"/>
      <c r="D36" s="8"/>
      <c r="E36" s="6"/>
      <c r="F36" s="18"/>
      <c r="G36" s="8"/>
      <c r="H36" s="18"/>
      <c r="I36" s="21" t="str">
        <f t="shared" si="1"/>
        <v>-</v>
      </c>
      <c r="J36" s="18"/>
      <c r="K36" s="16" t="str">
        <f t="shared" si="0"/>
        <v>-</v>
      </c>
    </row>
    <row r="37" spans="1:11" ht="27.75" customHeight="1" thickBot="1">
      <c r="A37" s="10">
        <v>26</v>
      </c>
      <c r="B37" s="11"/>
      <c r="C37" s="12"/>
      <c r="D37" s="10"/>
      <c r="E37" s="19"/>
      <c r="F37" s="20"/>
      <c r="G37" s="10"/>
      <c r="H37" s="20"/>
      <c r="I37" s="22" t="str">
        <f t="shared" si="1"/>
        <v>-</v>
      </c>
      <c r="J37" s="20"/>
      <c r="K37" s="17" t="str">
        <f t="shared" si="0"/>
        <v>-</v>
      </c>
    </row>
    <row r="38" spans="1:11" ht="36.75" customHeight="1"/>
    <row r="39" spans="1:11">
      <c r="A39" s="60" t="s">
        <v>92</v>
      </c>
      <c r="B39" s="60"/>
      <c r="D39" s="23"/>
      <c r="J39" s="60" t="s">
        <v>92</v>
      </c>
      <c r="K39" s="60"/>
    </row>
    <row r="40" spans="1:11">
      <c r="A40" s="29" t="s">
        <v>90</v>
      </c>
      <c r="B40" s="29"/>
      <c r="J40" s="60" t="s">
        <v>133</v>
      </c>
      <c r="K40" s="60"/>
    </row>
    <row r="41" spans="1:11">
      <c r="A41" s="29" t="s">
        <v>50</v>
      </c>
      <c r="B41" s="29"/>
      <c r="J41" s="60" t="s">
        <v>23</v>
      </c>
      <c r="K41" s="60"/>
    </row>
    <row r="42" spans="1:11">
      <c r="K42" s="1" t="s">
        <v>24</v>
      </c>
    </row>
    <row r="44" spans="1:11" ht="18.75">
      <c r="A44" s="44" t="s">
        <v>55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1:11" ht="18.75">
      <c r="A46" s="44" t="s">
        <v>26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</row>
  </sheetData>
  <mergeCells count="31">
    <mergeCell ref="A44:K44"/>
    <mergeCell ref="A45:K45"/>
    <mergeCell ref="A46:K46"/>
    <mergeCell ref="A39:B39"/>
    <mergeCell ref="J39:K39"/>
    <mergeCell ref="A40:B40"/>
    <mergeCell ref="J40:K40"/>
    <mergeCell ref="A41:B41"/>
    <mergeCell ref="J41:K41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7">
    <cfRule type="cellIs" dxfId="25" priority="1" operator="equal">
      <formula>"BAŞARISIZ"</formula>
    </cfRule>
    <cfRule type="cellIs" dxfId="24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7" sqref="C7:G7"/>
    </sheetView>
  </sheetViews>
  <sheetFormatPr defaultRowHeight="15.75"/>
  <cols>
    <col min="1" max="1" width="9.7109375" style="1" customWidth="1"/>
    <col min="2" max="2" width="17.285156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6</v>
      </c>
      <c r="K6" s="62"/>
    </row>
    <row r="7" spans="1:11" ht="22.5" customHeight="1">
      <c r="A7" s="58" t="s">
        <v>56</v>
      </c>
      <c r="B7" s="59"/>
      <c r="C7" s="63" t="s">
        <v>64</v>
      </c>
      <c r="D7" s="63"/>
      <c r="E7" s="63"/>
      <c r="F7" s="63"/>
      <c r="G7" s="63"/>
      <c r="H7" s="32" t="s">
        <v>57</v>
      </c>
      <c r="I7" s="33"/>
      <c r="J7" s="64" t="s">
        <v>116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2182557946</v>
      </c>
      <c r="C12" s="67" t="s">
        <v>134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2211209741</v>
      </c>
      <c r="C13" s="67" t="s">
        <v>135</v>
      </c>
      <c r="D13" s="6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>
      <c r="A14" s="8">
        <v>3</v>
      </c>
      <c r="B14" s="67">
        <v>2221099022</v>
      </c>
      <c r="C14" s="67" t="s">
        <v>136</v>
      </c>
      <c r="D14" s="6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>
      <c r="A15" s="8">
        <v>4</v>
      </c>
      <c r="B15" s="67">
        <v>2221263435</v>
      </c>
      <c r="C15" s="67" t="s">
        <v>137</v>
      </c>
      <c r="D15" s="6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>
      <c r="A16" s="8">
        <v>5</v>
      </c>
      <c r="B16" s="67">
        <v>2221314697</v>
      </c>
      <c r="C16" s="67" t="s">
        <v>138</v>
      </c>
      <c r="D16" s="6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>
      <c r="A17" s="8">
        <v>6</v>
      </c>
      <c r="B17" s="67">
        <v>2221326937</v>
      </c>
      <c r="C17" s="67" t="s">
        <v>139</v>
      </c>
      <c r="D17" s="6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>
      <c r="A18" s="8">
        <v>7</v>
      </c>
      <c r="B18" s="67">
        <v>2221360400</v>
      </c>
      <c r="C18" s="67" t="s">
        <v>140</v>
      </c>
      <c r="D18" s="6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>
      <c r="A19" s="8">
        <v>8</v>
      </c>
      <c r="B19" s="67">
        <v>2221400937</v>
      </c>
      <c r="C19" s="67" t="s">
        <v>141</v>
      </c>
      <c r="D19" s="6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>
      <c r="A20" s="8">
        <v>9</v>
      </c>
      <c r="B20" s="67">
        <v>2222151459</v>
      </c>
      <c r="C20" s="67" t="s">
        <v>142</v>
      </c>
      <c r="D20" s="6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>
      <c r="A21" s="8">
        <v>10</v>
      </c>
      <c r="B21" s="67">
        <v>2222224505</v>
      </c>
      <c r="C21" s="67" t="s">
        <v>143</v>
      </c>
      <c r="D21" s="6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>
      <c r="A22" s="8">
        <v>11</v>
      </c>
      <c r="B22" s="67">
        <v>2222339801</v>
      </c>
      <c r="C22" s="67" t="s">
        <v>144</v>
      </c>
      <c r="D22" s="6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>
      <c r="A23" s="8">
        <v>12</v>
      </c>
      <c r="B23" s="67">
        <v>2222507980</v>
      </c>
      <c r="C23" s="67" t="s">
        <v>145</v>
      </c>
      <c r="D23" s="6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>
      <c r="A24" s="8">
        <v>13</v>
      </c>
      <c r="B24" s="67">
        <v>2222917155</v>
      </c>
      <c r="C24" s="67" t="s">
        <v>146</v>
      </c>
      <c r="D24" s="6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>
      <c r="A25" s="8">
        <v>14</v>
      </c>
      <c r="B25" s="67">
        <v>2231093421</v>
      </c>
      <c r="C25" s="67" t="s">
        <v>147</v>
      </c>
      <c r="D25" s="6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>
      <c r="A26" s="8">
        <v>15</v>
      </c>
      <c r="B26" s="67">
        <v>2231094026</v>
      </c>
      <c r="C26" s="67" t="s">
        <v>148</v>
      </c>
      <c r="D26" s="6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133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23" priority="1" operator="equal">
      <formula>"BAŞARISIZ"</formula>
    </cfRule>
    <cfRule type="cellIs" dxfId="22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tabSelected="1" workbookViewId="0">
      <selection activeCell="C28" sqref="C28"/>
    </sheetView>
  </sheetViews>
  <sheetFormatPr defaultRowHeight="15.75"/>
  <cols>
    <col min="1" max="1" width="9.7109375" style="1" customWidth="1"/>
    <col min="2" max="2" width="16.710937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8</v>
      </c>
      <c r="K6" s="62"/>
    </row>
    <row r="7" spans="1:11" ht="22.5" customHeight="1">
      <c r="A7" s="58" t="s">
        <v>56</v>
      </c>
      <c r="B7" s="59"/>
      <c r="C7" s="63" t="s">
        <v>64</v>
      </c>
      <c r="D7" s="63"/>
      <c r="E7" s="63"/>
      <c r="F7" s="63"/>
      <c r="G7" s="63"/>
      <c r="H7" s="32" t="s">
        <v>57</v>
      </c>
      <c r="I7" s="33"/>
      <c r="J7" s="64" t="s">
        <v>65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2131601603</v>
      </c>
      <c r="C12" s="67" t="s">
        <v>59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2132193714</v>
      </c>
      <c r="C13" s="67" t="s">
        <v>149</v>
      </c>
      <c r="D13" s="6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>
      <c r="A14" s="8">
        <v>3</v>
      </c>
      <c r="B14" s="67">
        <v>2171331504</v>
      </c>
      <c r="C14" s="67" t="s">
        <v>150</v>
      </c>
      <c r="D14" s="6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>
      <c r="A15" s="8">
        <v>4</v>
      </c>
      <c r="B15" s="67">
        <v>2191672107</v>
      </c>
      <c r="C15" s="67" t="s">
        <v>60</v>
      </c>
      <c r="D15" s="6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>
      <c r="A16" s="8">
        <v>5</v>
      </c>
      <c r="B16" s="67">
        <v>2201129402</v>
      </c>
      <c r="C16" s="67" t="s">
        <v>61</v>
      </c>
      <c r="D16" s="6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>
      <c r="A17" s="8">
        <v>6</v>
      </c>
      <c r="B17" s="67">
        <v>2211012295</v>
      </c>
      <c r="C17" s="67" t="s">
        <v>62</v>
      </c>
      <c r="D17" s="6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>
      <c r="A18" s="8">
        <v>7</v>
      </c>
      <c r="B18" s="67">
        <v>2211254114</v>
      </c>
      <c r="C18" s="67" t="s">
        <v>151</v>
      </c>
      <c r="D18" s="6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>
      <c r="A19" s="8">
        <v>8</v>
      </c>
      <c r="B19" s="67">
        <v>2211280263</v>
      </c>
      <c r="C19" s="67" t="s">
        <v>63</v>
      </c>
      <c r="D19" s="6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>
      <c r="A20" s="8">
        <v>9</v>
      </c>
      <c r="B20" s="67">
        <v>2212208810</v>
      </c>
      <c r="C20" s="67" t="s">
        <v>152</v>
      </c>
      <c r="D20" s="6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>
      <c r="A21" s="8">
        <v>10</v>
      </c>
      <c r="B21" s="67">
        <v>2212287320</v>
      </c>
      <c r="C21" s="67" t="s">
        <v>153</v>
      </c>
      <c r="D21" s="6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>
      <c r="A22" s="8">
        <v>11</v>
      </c>
      <c r="B22" s="67">
        <v>2221350983</v>
      </c>
      <c r="C22" s="67" t="s">
        <v>154</v>
      </c>
      <c r="D22" s="6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>
      <c r="A23" s="8">
        <v>12</v>
      </c>
      <c r="B23" s="67">
        <v>2222182299</v>
      </c>
      <c r="C23" s="67" t="s">
        <v>155</v>
      </c>
      <c r="D23" s="6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>
      <c r="A24" s="8">
        <v>13</v>
      </c>
      <c r="B24" s="67">
        <v>2222182486</v>
      </c>
      <c r="C24" s="67" t="s">
        <v>156</v>
      </c>
      <c r="D24" s="6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ref="I30:I35" si="2">IF( ISERROR(AVERAGE(D30:H30)), "-", AVERAGE(D30:H30))</f>
        <v>-</v>
      </c>
      <c r="J30" s="18"/>
      <c r="K30" s="16" t="str">
        <f t="shared" si="0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2"/>
        <v>-</v>
      </c>
      <c r="J31" s="18"/>
      <c r="K31" s="16" t="str">
        <f t="shared" si="0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2"/>
        <v>-</v>
      </c>
      <c r="J32" s="18"/>
      <c r="K32" s="16" t="str">
        <f t="shared" si="0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2"/>
        <v>-</v>
      </c>
      <c r="J33" s="18"/>
      <c r="K33" s="16" t="str">
        <f t="shared" si="0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2"/>
        <v>-</v>
      </c>
      <c r="J34" s="18"/>
      <c r="K34" s="16" t="str">
        <f t="shared" si="0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2"/>
        <v>-</v>
      </c>
      <c r="J35" s="18"/>
      <c r="K35" s="16" t="str">
        <f t="shared" si="0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133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21" priority="1" operator="equal">
      <formula>"BAŞARISIZ"</formula>
    </cfRule>
    <cfRule type="cellIs" dxfId="20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A38" sqref="A38:K45"/>
    </sheetView>
  </sheetViews>
  <sheetFormatPr defaultRowHeight="15.75"/>
  <cols>
    <col min="1" max="1" width="9.7109375" style="1" customWidth="1"/>
    <col min="2" max="2" width="18.285156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6</v>
      </c>
      <c r="K6" s="62"/>
    </row>
    <row r="7" spans="1:11" ht="22.5" customHeight="1">
      <c r="A7" s="58" t="s">
        <v>56</v>
      </c>
      <c r="B7" s="59"/>
      <c r="C7" s="66" t="s">
        <v>68</v>
      </c>
      <c r="D7" s="66"/>
      <c r="E7" s="66"/>
      <c r="F7" s="66"/>
      <c r="G7" s="66"/>
      <c r="H7" s="32" t="s">
        <v>57</v>
      </c>
      <c r="I7" s="33"/>
      <c r="J7" s="64" t="s">
        <v>69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2202080907</v>
      </c>
      <c r="C12" s="67" t="s">
        <v>124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2221208320</v>
      </c>
      <c r="C13" s="67" t="s">
        <v>125</v>
      </c>
      <c r="D13" s="6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>
      <c r="A14" s="8">
        <v>3</v>
      </c>
      <c r="B14" s="67">
        <v>2221459510</v>
      </c>
      <c r="C14" s="67" t="s">
        <v>126</v>
      </c>
      <c r="D14" s="6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>
      <c r="A15" s="8">
        <v>4</v>
      </c>
      <c r="B15" s="5"/>
      <c r="C15" s="9"/>
      <c r="D15" s="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>
      <c r="A16" s="8">
        <v>5</v>
      </c>
      <c r="B16" s="5"/>
      <c r="C16" s="9"/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>
      <c r="A17" s="8">
        <v>6</v>
      </c>
      <c r="B17" s="5"/>
      <c r="C17" s="9"/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91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19" priority="1" operator="equal">
      <formula>"BAŞARISIZ"</formula>
    </cfRule>
    <cfRule type="cellIs" dxfId="18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13" sqref="C13"/>
    </sheetView>
  </sheetViews>
  <sheetFormatPr defaultRowHeight="15.75"/>
  <cols>
    <col min="1" max="1" width="9.7109375" style="1" customWidth="1"/>
    <col min="2" max="2" width="15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>
      <c r="A6" s="57" t="s">
        <v>4</v>
      </c>
      <c r="B6" s="45"/>
      <c r="C6" s="45" t="s">
        <v>51</v>
      </c>
      <c r="D6" s="45"/>
      <c r="E6" s="45"/>
      <c r="F6" s="45"/>
      <c r="G6" s="45"/>
      <c r="H6" s="30" t="s">
        <v>5</v>
      </c>
      <c r="I6" s="31"/>
      <c r="J6" s="50">
        <v>3</v>
      </c>
      <c r="K6" s="51"/>
    </row>
    <row r="7" spans="1:11" ht="22.5" customHeight="1">
      <c r="A7" s="58" t="s">
        <v>6</v>
      </c>
      <c r="B7" s="59"/>
      <c r="C7" s="46" t="s">
        <v>47</v>
      </c>
      <c r="D7" s="46"/>
      <c r="E7" s="46"/>
      <c r="F7" s="46"/>
      <c r="G7" s="46"/>
      <c r="H7" s="32" t="s">
        <v>7</v>
      </c>
      <c r="I7" s="33"/>
      <c r="J7" s="52" t="s">
        <v>48</v>
      </c>
      <c r="K7" s="53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5">
        <v>2111136199</v>
      </c>
      <c r="C12" s="9" t="s">
        <v>28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5">
        <v>2192074430</v>
      </c>
      <c r="C13" s="9" t="s">
        <v>29</v>
      </c>
      <c r="D13" s="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>
      <c r="A14" s="8">
        <v>3</v>
      </c>
      <c r="B14" s="5">
        <v>2192068053</v>
      </c>
      <c r="C14" s="9" t="s">
        <v>30</v>
      </c>
      <c r="D14" s="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>
      <c r="A15" s="8">
        <v>4</v>
      </c>
      <c r="B15" s="5">
        <v>2193226848</v>
      </c>
      <c r="C15" s="9" t="s">
        <v>31</v>
      </c>
      <c r="D15" s="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>
      <c r="A16" s="8">
        <v>5</v>
      </c>
      <c r="B16" s="5">
        <v>2192135825</v>
      </c>
      <c r="C16" s="9" t="s">
        <v>32</v>
      </c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>
      <c r="A17" s="8">
        <v>6</v>
      </c>
      <c r="B17" s="5">
        <v>2181519047</v>
      </c>
      <c r="C17" s="9" t="s">
        <v>33</v>
      </c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>
      <c r="A18" s="8">
        <v>7</v>
      </c>
      <c r="B18" s="5">
        <v>2193230114</v>
      </c>
      <c r="C18" s="9" t="s">
        <v>34</v>
      </c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>
      <c r="A19" s="8">
        <v>8</v>
      </c>
      <c r="B19" s="5">
        <v>2161602811</v>
      </c>
      <c r="C19" s="9" t="s">
        <v>35</v>
      </c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>
      <c r="A20" s="8">
        <v>9</v>
      </c>
      <c r="B20" s="5">
        <v>2193226321</v>
      </c>
      <c r="C20" s="9" t="s">
        <v>36</v>
      </c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/>
    <row r="38" spans="1:11">
      <c r="A38" s="60" t="s">
        <v>52</v>
      </c>
      <c r="B38" s="60"/>
      <c r="D38" s="23"/>
      <c r="J38" s="60" t="s">
        <v>52</v>
      </c>
      <c r="K38" s="60"/>
    </row>
    <row r="39" spans="1:11">
      <c r="A39" s="29"/>
      <c r="B39" s="29"/>
      <c r="J39" s="60" t="s">
        <v>27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52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25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17" priority="1" operator="equal">
      <formula>"BAŞARISIZ"</formula>
    </cfRule>
    <cfRule type="cellIs" dxfId="16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6" sqref="C6:G6"/>
    </sheetView>
  </sheetViews>
  <sheetFormatPr defaultRowHeight="15.7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2</v>
      </c>
      <c r="K6" s="62"/>
    </row>
    <row r="7" spans="1:11" ht="22.5" customHeight="1">
      <c r="A7" s="58" t="s">
        <v>56</v>
      </c>
      <c r="B7" s="59"/>
      <c r="C7" s="66" t="s">
        <v>70</v>
      </c>
      <c r="D7" s="66"/>
      <c r="E7" s="66"/>
      <c r="F7" s="66"/>
      <c r="G7" s="66"/>
      <c r="H7" s="32" t="s">
        <v>57</v>
      </c>
      <c r="I7" s="33"/>
      <c r="J7" s="64" t="s">
        <v>71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2222662495</v>
      </c>
      <c r="C12" s="67" t="s">
        <v>106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2242075677</v>
      </c>
      <c r="C13" s="67" t="s">
        <v>107</v>
      </c>
      <c r="D13" s="6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67">
        <v>2242101307</v>
      </c>
      <c r="C14" s="67" t="s">
        <v>108</v>
      </c>
      <c r="D14" s="6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67">
        <v>2242101424</v>
      </c>
      <c r="C15" s="67" t="s">
        <v>109</v>
      </c>
      <c r="D15" s="6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67">
        <v>2242115382</v>
      </c>
      <c r="C16" s="67" t="s">
        <v>110</v>
      </c>
      <c r="D16" s="6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67">
        <v>2242141339</v>
      </c>
      <c r="C17" s="67" t="s">
        <v>111</v>
      </c>
      <c r="D17" s="6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67">
        <v>2242200288</v>
      </c>
      <c r="C18" s="67" t="s">
        <v>112</v>
      </c>
      <c r="D18" s="6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91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15" priority="1" operator="equal">
      <formula>"BAŞARISIZ"</formula>
    </cfRule>
    <cfRule type="cellIs" dxfId="14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16" sqref="C16"/>
    </sheetView>
  </sheetViews>
  <sheetFormatPr defaultRowHeight="15.7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3.25" customHeight="1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>
      <c r="A6" s="57" t="s">
        <v>4</v>
      </c>
      <c r="B6" s="45"/>
      <c r="C6" s="45" t="s">
        <v>123</v>
      </c>
      <c r="D6" s="45"/>
      <c r="E6" s="45"/>
      <c r="F6" s="45"/>
      <c r="G6" s="45"/>
      <c r="H6" s="30" t="s">
        <v>5</v>
      </c>
      <c r="I6" s="31"/>
      <c r="J6" s="61">
        <v>6</v>
      </c>
      <c r="K6" s="62"/>
    </row>
    <row r="7" spans="1:11" ht="22.5" customHeight="1">
      <c r="A7" s="58" t="s">
        <v>56</v>
      </c>
      <c r="B7" s="59"/>
      <c r="C7" s="63" t="s">
        <v>76</v>
      </c>
      <c r="D7" s="63"/>
      <c r="E7" s="63"/>
      <c r="F7" s="63"/>
      <c r="G7" s="63"/>
      <c r="H7" s="32" t="s">
        <v>57</v>
      </c>
      <c r="I7" s="33"/>
      <c r="J7" s="64" t="s">
        <v>77</v>
      </c>
      <c r="K7" s="65"/>
    </row>
    <row r="8" spans="1:11" ht="22.5" customHeight="1" thickBot="1">
      <c r="A8" s="27" t="s">
        <v>8</v>
      </c>
      <c r="B8" s="28"/>
      <c r="C8" s="47"/>
      <c r="D8" s="47"/>
      <c r="E8" s="47"/>
      <c r="F8" s="47"/>
      <c r="G8" s="47"/>
      <c r="H8" s="48" t="s">
        <v>9</v>
      </c>
      <c r="I8" s="49"/>
      <c r="J8" s="54"/>
      <c r="K8" s="55"/>
    </row>
    <row r="9" spans="1:11" ht="10.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>
      <c r="A10" s="38" t="s">
        <v>10</v>
      </c>
      <c r="B10" s="43" t="s">
        <v>21</v>
      </c>
      <c r="C10" s="37"/>
      <c r="D10" s="38" t="s">
        <v>16</v>
      </c>
      <c r="E10" s="39"/>
      <c r="F10" s="40"/>
      <c r="G10" s="41" t="s">
        <v>22</v>
      </c>
      <c r="H10" s="42"/>
      <c r="I10" s="36" t="s">
        <v>12</v>
      </c>
      <c r="J10" s="37"/>
      <c r="K10" s="34" t="s">
        <v>15</v>
      </c>
    </row>
    <row r="11" spans="1:11" ht="25.5" customHeight="1">
      <c r="A11" s="56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35"/>
    </row>
    <row r="12" spans="1:11" ht="27.75" customHeight="1">
      <c r="A12" s="8">
        <v>1</v>
      </c>
      <c r="B12" s="67">
        <v>2212684672</v>
      </c>
      <c r="C12" s="67" t="s">
        <v>117</v>
      </c>
      <c r="D12" s="6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>
      <c r="A13" s="8">
        <v>2</v>
      </c>
      <c r="B13" s="67">
        <v>2221049310</v>
      </c>
      <c r="C13" s="67" t="s">
        <v>118</v>
      </c>
      <c r="D13" s="6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>
      <c r="A14" s="8">
        <v>3</v>
      </c>
      <c r="B14" s="67">
        <v>2222197936</v>
      </c>
      <c r="C14" s="67" t="s">
        <v>119</v>
      </c>
      <c r="D14" s="6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>
      <c r="A15" s="8">
        <v>4</v>
      </c>
      <c r="B15" s="67">
        <v>2222350069</v>
      </c>
      <c r="C15" s="67" t="s">
        <v>120</v>
      </c>
      <c r="D15" s="6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>
      <c r="A16" s="8">
        <v>5</v>
      </c>
      <c r="B16" s="67">
        <v>2242163642</v>
      </c>
      <c r="C16" s="67" t="s">
        <v>121</v>
      </c>
      <c r="D16" s="6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>
      <c r="A17" s="8">
        <v>6</v>
      </c>
      <c r="B17" s="5"/>
      <c r="C17" s="9"/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/>
    <row r="38" spans="1:11">
      <c r="A38" s="60" t="s">
        <v>92</v>
      </c>
      <c r="B38" s="60"/>
      <c r="D38" s="23"/>
      <c r="J38" s="60" t="s">
        <v>92</v>
      </c>
      <c r="K38" s="60"/>
    </row>
    <row r="39" spans="1:11">
      <c r="A39" s="29" t="s">
        <v>90</v>
      </c>
      <c r="B39" s="29"/>
      <c r="J39" s="60" t="s">
        <v>91</v>
      </c>
      <c r="K39" s="60"/>
    </row>
    <row r="40" spans="1:11">
      <c r="A40" s="29" t="s">
        <v>50</v>
      </c>
      <c r="B40" s="29"/>
      <c r="J40" s="60" t="s">
        <v>23</v>
      </c>
      <c r="K40" s="60"/>
    </row>
    <row r="41" spans="1:11">
      <c r="K41" s="1" t="s">
        <v>24</v>
      </c>
    </row>
    <row r="43" spans="1:11" ht="18.75">
      <c r="A43" s="44" t="s">
        <v>92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.75">
      <c r="A44" s="44" t="s">
        <v>54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8.75">
      <c r="A45" s="44" t="s">
        <v>26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13" priority="1" operator="equal">
      <formula>"BAŞARISIZ"</formula>
    </cfRule>
    <cfRule type="cellIs" dxfId="12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Boş</vt:lpstr>
      <vt:lpstr>9 ÇOCUK</vt:lpstr>
      <vt:lpstr>10 ÇOCUK</vt:lpstr>
      <vt:lpstr>11 ÇOCUK</vt:lpstr>
      <vt:lpstr>12 ÇOCUK</vt:lpstr>
      <vt:lpstr>11 BİLİŞİM</vt:lpstr>
      <vt:lpstr>10 YİY</vt:lpstr>
      <vt:lpstr>9 GÜZELLİK</vt:lpstr>
      <vt:lpstr>11 - GÜZELLİK</vt:lpstr>
      <vt:lpstr>12 - GÜZELLİK</vt:lpstr>
      <vt:lpstr>9 - MODA </vt:lpstr>
      <vt:lpstr>10 - MODA</vt:lpstr>
      <vt:lpstr>11 - MODA</vt:lpstr>
      <vt:lpstr>12 - MODA</vt:lpstr>
      <vt:lpstr>10 EL SNT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KML</dc:creator>
  <cp:lastModifiedBy>KML</cp:lastModifiedBy>
  <cp:lastPrinted>2022-05-23T10:13:36Z</cp:lastPrinted>
  <dcterms:created xsi:type="dcterms:W3CDTF">2019-12-09T05:52:45Z</dcterms:created>
  <dcterms:modified xsi:type="dcterms:W3CDTF">2025-02-08T09:37:12Z</dcterms:modified>
</cp:coreProperties>
</file>